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activeTab="0"/>
  </bookViews>
  <sheets>
    <sheet name="Financial Statement" sheetId="1" r:id="rId1"/>
    <sheet name="bank reconciliation" sheetId="2" r:id="rId2"/>
  </sheets>
  <definedNames/>
  <calcPr fullCalcOnLoad="1"/>
</workbook>
</file>

<file path=xl/sharedStrings.xml><?xml version="1.0" encoding="utf-8"?>
<sst xmlns="http://schemas.openxmlformats.org/spreadsheetml/2006/main" count="63" uniqueCount="55">
  <si>
    <t>LAYHAM PARISH COUNCIL</t>
  </si>
  <si>
    <t>Balances in Accounts</t>
  </si>
  <si>
    <t>Community a/c</t>
  </si>
  <si>
    <t>Business Rate Tracker a/c</t>
  </si>
  <si>
    <t>Total</t>
  </si>
  <si>
    <t>Amount</t>
  </si>
  <si>
    <t>Payee</t>
  </si>
  <si>
    <t>Purpose</t>
  </si>
  <si>
    <t xml:space="preserve">       Financial Report and Orders for Payment        </t>
  </si>
  <si>
    <t>Current Account</t>
  </si>
  <si>
    <t>BPA</t>
  </si>
  <si>
    <t>Tracker</t>
  </si>
  <si>
    <t>Transfer Between Accounts</t>
  </si>
  <si>
    <t>Nil</t>
  </si>
  <si>
    <t>Layham Parish Council</t>
  </si>
  <si>
    <t>End Of Financial Year Bank Reconciliation</t>
  </si>
  <si>
    <t>Signed</t>
  </si>
  <si>
    <t>Community Account</t>
  </si>
  <si>
    <t>Business Rate Tracker Account</t>
  </si>
  <si>
    <t>Add: Receipts</t>
  </si>
  <si>
    <t>Less: Expenses</t>
  </si>
  <si>
    <t>Prepared by Jane Cryer RFO</t>
  </si>
  <si>
    <t xml:space="preserve">From Business Saver to Current </t>
  </si>
  <si>
    <t>Account movements for the last month</t>
  </si>
  <si>
    <t>Cheque No</t>
  </si>
  <si>
    <t>Councillors are requested to authorise the following orders for payment:</t>
  </si>
  <si>
    <t>Business Saver a/c</t>
  </si>
  <si>
    <t>Business Saver Account</t>
  </si>
  <si>
    <t>Income</t>
  </si>
  <si>
    <t>Playing Field</t>
  </si>
  <si>
    <t>Funds held for other bodies:</t>
  </si>
  <si>
    <t>LLHG</t>
  </si>
  <si>
    <t>Village Hall</t>
  </si>
  <si>
    <t>Cash book opening balance 1 April 2021</t>
  </si>
  <si>
    <t>1 April 2021 - 31 March 2022</t>
  </si>
  <si>
    <t>Karzees Ltd</t>
  </si>
  <si>
    <t>(per statement 1 April 2022)</t>
  </si>
  <si>
    <t xml:space="preserve">(per statement 1 April 2022) </t>
  </si>
  <si>
    <t>Loos for Jubilee Fete (VAT)</t>
  </si>
  <si>
    <t>30.3.22</t>
  </si>
  <si>
    <t>Hadleigh Castings</t>
  </si>
  <si>
    <t>31.3.22</t>
  </si>
  <si>
    <t>Marquis</t>
  </si>
  <si>
    <t>7.3.22</t>
  </si>
  <si>
    <t>Barclays</t>
  </si>
  <si>
    <t>Interest on savings account</t>
  </si>
  <si>
    <t>Balance per bank statement 1 April 2022</t>
  </si>
  <si>
    <t>Balance per bank statements 1 April 2022</t>
  </si>
  <si>
    <t>Unpresented receipts at 31 March 2022</t>
  </si>
  <si>
    <t>Less unpresented cheques at 31 March 2022</t>
  </si>
  <si>
    <t>Net Bank Balances 31 March 2022</t>
  </si>
  <si>
    <t>Cash Book balance 31 March 2022</t>
  </si>
  <si>
    <t>Donation towards Jubilee Fete (Events Group)</t>
  </si>
  <si>
    <t>Donation towards Jubilee Fete (events Group)</t>
  </si>
  <si>
    <t>Events Group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</si>
</sst>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\-mmm\-yy"/>
    <numFmt numFmtId="170" formatCode="_-* #,##0_-;\-* #,##0_-;_-* &quot;-&quot;??_-;_-@_-"/>
    <numFmt numFmtId="171" formatCode="#,##0.00;\(#,##0.00\)"/>
    <numFmt numFmtId="172" formatCode="#,##0;\(#,##0\)"/>
    <numFmt numFmtId="173" formatCode="_-* #,##0.0_-;\-* #,##0.0_-;_-* &quot;-&quot;??_-;_-@_-"/>
    <numFmt numFmtId="174" formatCode="[$-809]dd\ mmmm\ yyyy"/>
    <numFmt numFmtId="175" formatCode="d/m/yy\ h:mm"/>
  </numFmts>
  <fonts count="53"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75" fontId="1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left" wrapText="1"/>
    </xf>
    <xf numFmtId="164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11" fillId="0" borderId="0" xfId="42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0" fillId="0" borderId="0" xfId="42" applyNumberFormat="1" applyFont="1" applyAlignment="1">
      <alignment horizontal="left"/>
    </xf>
    <xf numFmtId="0" fontId="0" fillId="0" borderId="0" xfId="42" applyNumberFormat="1" applyFont="1" applyAlignment="1">
      <alignment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43" fontId="0" fillId="0" borderId="0" xfId="42" applyFont="1" applyAlignment="1">
      <alignment/>
    </xf>
    <xf numFmtId="43" fontId="52" fillId="0" borderId="0" xfId="42" applyFont="1" applyAlignment="1">
      <alignment/>
    </xf>
    <xf numFmtId="0" fontId="52" fillId="0" borderId="0" xfId="0" applyFont="1" applyAlignment="1">
      <alignment/>
    </xf>
    <xf numFmtId="43" fontId="5" fillId="0" borderId="0" xfId="42" applyFont="1" applyAlignment="1">
      <alignment/>
    </xf>
    <xf numFmtId="43" fontId="0" fillId="0" borderId="0" xfId="42" applyAlignment="1">
      <alignment/>
    </xf>
    <xf numFmtId="4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right" vertical="center"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/>
    </xf>
    <xf numFmtId="164" fontId="0" fillId="0" borderId="0" xfId="0" applyNumberFormat="1" applyFont="1" applyAlignment="1">
      <alignment horizontal="right" vertic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6" fillId="0" borderId="10" xfId="0" applyNumberFormat="1" applyFont="1" applyBorder="1" applyAlignment="1">
      <alignment horizontal="right" vertical="center"/>
    </xf>
    <xf numFmtId="0" fontId="0" fillId="0" borderId="0" xfId="42" applyNumberFormat="1" applyFont="1" applyAlignment="1">
      <alignment horizontal="left"/>
    </xf>
    <xf numFmtId="0" fontId="0" fillId="0" borderId="0" xfId="42" applyNumberFormat="1" applyFont="1" applyAlignment="1">
      <alignment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64" fontId="6" fillId="0" borderId="0" xfId="0" applyNumberFormat="1" applyFont="1" applyBorder="1" applyAlignment="1">
      <alignment horizontal="right" vertical="center"/>
    </xf>
    <xf numFmtId="44" fontId="0" fillId="0" borderId="0" xfId="57" applyNumberFormat="1" applyFont="1" applyBorder="1">
      <alignment/>
      <protection/>
    </xf>
    <xf numFmtId="43" fontId="1" fillId="0" borderId="0" xfId="42" applyFont="1" applyAlignment="1">
      <alignment/>
    </xf>
    <xf numFmtId="15" fontId="5" fillId="0" borderId="0" xfId="0" applyNumberFormat="1" applyFont="1" applyAlignment="1">
      <alignment horizontal="left" vertical="center"/>
    </xf>
    <xf numFmtId="43" fontId="0" fillId="0" borderId="0" xfId="42" applyFont="1" applyBorder="1" applyAlignment="1">
      <alignment/>
    </xf>
    <xf numFmtId="0" fontId="16" fillId="0" borderId="0" xfId="0" applyFont="1" applyAlignment="1">
      <alignment/>
    </xf>
    <xf numFmtId="43" fontId="1" fillId="0" borderId="11" xfId="42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43" fontId="0" fillId="0" borderId="10" xfId="0" applyNumberFormat="1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SBS1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7">
      <selection activeCell="G36" sqref="G36"/>
    </sheetView>
  </sheetViews>
  <sheetFormatPr defaultColWidth="9.33203125" defaultRowHeight="11.25" outlineLevelRow="1"/>
  <cols>
    <col min="1" max="1" width="4.16015625" style="0" customWidth="1"/>
    <col min="2" max="2" width="34.5" style="0" customWidth="1"/>
    <col min="3" max="3" width="12.83203125" style="13" customWidth="1"/>
    <col min="4" max="4" width="12.5" style="5" customWidth="1"/>
    <col min="5" max="5" width="38.33203125" style="0" bestFit="1" customWidth="1"/>
    <col min="6" max="6" width="51.16015625" style="10" bestFit="1" customWidth="1"/>
    <col min="7" max="7" width="7" style="0" customWidth="1"/>
    <col min="8" max="8" width="9.33203125" style="25" customWidth="1"/>
    <col min="11" max="11" width="22.83203125" style="0" customWidth="1"/>
  </cols>
  <sheetData>
    <row r="1" ht="11.25">
      <c r="F1" s="42"/>
    </row>
    <row r="2" spans="1:8" ht="30" customHeight="1">
      <c r="A2" s="91" t="s">
        <v>0</v>
      </c>
      <c r="B2" s="91"/>
      <c r="C2" s="91"/>
      <c r="D2" s="91"/>
      <c r="E2" s="91"/>
      <c r="F2" s="91"/>
      <c r="G2" s="91"/>
      <c r="H2" s="23"/>
    </row>
    <row r="3" spans="1:8" ht="42.75" customHeight="1">
      <c r="A3" s="93" t="s">
        <v>8</v>
      </c>
      <c r="B3" s="93"/>
      <c r="C3" s="93"/>
      <c r="D3" s="93"/>
      <c r="E3" s="93"/>
      <c r="F3" s="93"/>
      <c r="G3" s="93"/>
      <c r="H3" s="23"/>
    </row>
    <row r="4" spans="1:8" s="1" customFormat="1" ht="55.5" customHeight="1">
      <c r="A4" s="94" t="s">
        <v>1</v>
      </c>
      <c r="B4" s="94"/>
      <c r="C4" s="94"/>
      <c r="D4" s="94"/>
      <c r="E4" s="94"/>
      <c r="F4" s="94"/>
      <c r="G4" s="94"/>
      <c r="H4" s="24"/>
    </row>
    <row r="5" spans="1:8" s="1" customFormat="1" ht="23.25" customHeight="1">
      <c r="A5" s="95">
        <v>44651</v>
      </c>
      <c r="B5" s="94"/>
      <c r="C5" s="94"/>
      <c r="D5" s="94"/>
      <c r="E5" s="94"/>
      <c r="F5" s="94"/>
      <c r="G5" s="94"/>
      <c r="H5" s="24"/>
    </row>
    <row r="6" ht="30" customHeight="1">
      <c r="C6" s="29"/>
    </row>
    <row r="7" spans="1:6" ht="22.5" customHeight="1">
      <c r="A7" s="19" t="s">
        <v>2</v>
      </c>
      <c r="C7" s="56">
        <v>24270.17</v>
      </c>
      <c r="D7" s="16"/>
      <c r="E7" s="17"/>
      <c r="F7" s="11" t="s">
        <v>36</v>
      </c>
    </row>
    <row r="8" spans="1:11" s="1" customFormat="1" ht="28.5" customHeight="1">
      <c r="A8" s="9" t="s">
        <v>2</v>
      </c>
      <c r="C8" s="58">
        <v>22871.17</v>
      </c>
      <c r="F8" s="11"/>
      <c r="H8" s="24"/>
      <c r="K8" s="8"/>
    </row>
    <row r="9" spans="1:10" s="1" customFormat="1" ht="31.5" customHeight="1">
      <c r="A9" s="9" t="s">
        <v>26</v>
      </c>
      <c r="C9" s="8">
        <v>8027.68</v>
      </c>
      <c r="D9" s="16"/>
      <c r="E9" s="17"/>
      <c r="F9" s="11" t="s">
        <v>37</v>
      </c>
      <c r="H9" s="24"/>
      <c r="J9" s="60"/>
    </row>
    <row r="10" spans="1:11" s="1" customFormat="1" ht="32.25" customHeight="1">
      <c r="A10" s="9" t="s">
        <v>3</v>
      </c>
      <c r="C10" s="8">
        <v>4825.03</v>
      </c>
      <c r="D10" s="16"/>
      <c r="E10" s="17"/>
      <c r="F10" s="11" t="s">
        <v>37</v>
      </c>
      <c r="H10" s="24"/>
      <c r="J10" s="60"/>
      <c r="K10" s="6"/>
    </row>
    <row r="11" spans="3:10" s="1" customFormat="1" ht="19.5" customHeight="1">
      <c r="C11" s="18"/>
      <c r="D11" s="30" t="s">
        <v>4</v>
      </c>
      <c r="E11" s="31">
        <f>SUM(C8:C10)</f>
        <v>35723.88</v>
      </c>
      <c r="H11" s="24"/>
      <c r="J11" s="60"/>
    </row>
    <row r="12" ht="13.5" customHeight="1">
      <c r="J12" s="60"/>
    </row>
    <row r="13" ht="13.5" customHeight="1">
      <c r="J13" s="60"/>
    </row>
    <row r="14" ht="13.5" customHeight="1">
      <c r="J14" s="60"/>
    </row>
    <row r="15" spans="1:10" s="1" customFormat="1" ht="14.25" customHeight="1">
      <c r="A15" s="92" t="s">
        <v>25</v>
      </c>
      <c r="B15" s="92"/>
      <c r="C15" s="92"/>
      <c r="D15" s="92"/>
      <c r="E15" s="92"/>
      <c r="F15" s="92"/>
      <c r="G15" s="92"/>
      <c r="H15" s="24"/>
      <c r="J15" s="60"/>
    </row>
    <row r="16" spans="3:10" ht="35.25" customHeight="1">
      <c r="C16" s="15"/>
      <c r="J16" s="5"/>
    </row>
    <row r="17" spans="2:8" s="2" customFormat="1" ht="15.75">
      <c r="B17" s="2" t="s">
        <v>24</v>
      </c>
      <c r="C17" s="2" t="s">
        <v>5</v>
      </c>
      <c r="D17" s="14"/>
      <c r="E17" s="2" t="s">
        <v>6</v>
      </c>
      <c r="F17" s="12" t="s">
        <v>7</v>
      </c>
      <c r="H17" s="26"/>
    </row>
    <row r="18" spans="2:6" s="72" customFormat="1" ht="13.5" customHeight="1" outlineLevel="1">
      <c r="B18" s="70">
        <v>101734</v>
      </c>
      <c r="C18" s="78">
        <v>39</v>
      </c>
      <c r="D18" s="59"/>
      <c r="E18" s="72" t="s">
        <v>35</v>
      </c>
      <c r="F18" s="73" t="s">
        <v>38</v>
      </c>
    </row>
    <row r="19" spans="2:6" s="72" customFormat="1" ht="13.5" customHeight="1" outlineLevel="1">
      <c r="B19" s="70"/>
      <c r="C19" s="78"/>
      <c r="D19" s="59"/>
      <c r="F19" s="73"/>
    </row>
    <row r="20" spans="2:6" s="72" customFormat="1" ht="13.5" customHeight="1">
      <c r="B20" s="70"/>
      <c r="C20" s="74">
        <f>SUM(C18:C19)</f>
        <v>39</v>
      </c>
      <c r="D20" s="59"/>
      <c r="F20" s="73"/>
    </row>
    <row r="21" spans="2:6" s="72" customFormat="1" ht="13.5" customHeight="1">
      <c r="B21" s="70"/>
      <c r="C21" s="80"/>
      <c r="D21" s="59"/>
      <c r="F21" s="73"/>
    </row>
    <row r="22" spans="2:6" s="72" customFormat="1" ht="13.5" customHeight="1">
      <c r="B22" s="70"/>
      <c r="C22" s="80"/>
      <c r="D22" s="59"/>
      <c r="F22" s="73"/>
    </row>
    <row r="23" spans="2:6" s="27" customFormat="1" ht="13.5" customHeight="1">
      <c r="B23" s="65"/>
      <c r="C23" s="51"/>
      <c r="D23" s="52"/>
      <c r="F23" s="50"/>
    </row>
    <row r="24" spans="2:8" s="20" customFormat="1" ht="13.5" customHeight="1">
      <c r="B24" s="69" t="s">
        <v>28</v>
      </c>
      <c r="C24" s="51"/>
      <c r="D24" s="52"/>
      <c r="E24" s="27"/>
      <c r="F24" s="50"/>
      <c r="H24" s="27"/>
    </row>
    <row r="25" spans="2:8" s="20" customFormat="1" ht="13.5" customHeight="1">
      <c r="B25" s="70" t="s">
        <v>43</v>
      </c>
      <c r="C25" s="71">
        <v>0.2</v>
      </c>
      <c r="D25" s="52"/>
      <c r="E25" s="72" t="s">
        <v>44</v>
      </c>
      <c r="F25" s="73" t="s">
        <v>45</v>
      </c>
      <c r="H25" s="27"/>
    </row>
    <row r="26" spans="2:8" s="20" customFormat="1" ht="13.5" customHeight="1">
      <c r="B26" s="70" t="s">
        <v>43</v>
      </c>
      <c r="C26" s="71">
        <v>0.12</v>
      </c>
      <c r="D26" s="52"/>
      <c r="E26" s="72" t="s">
        <v>44</v>
      </c>
      <c r="F26" s="73" t="s">
        <v>45</v>
      </c>
      <c r="H26" s="27"/>
    </row>
    <row r="27" spans="2:6" s="72" customFormat="1" ht="13.5" customHeight="1">
      <c r="B27" s="83" t="s">
        <v>39</v>
      </c>
      <c r="C27" s="71">
        <v>100</v>
      </c>
      <c r="D27" s="59"/>
      <c r="E27" s="72" t="s">
        <v>40</v>
      </c>
      <c r="F27" s="73" t="s">
        <v>52</v>
      </c>
    </row>
    <row r="28" spans="2:6" s="72" customFormat="1" ht="13.5" customHeight="1">
      <c r="B28" s="83" t="s">
        <v>41</v>
      </c>
      <c r="C28" s="71">
        <v>500</v>
      </c>
      <c r="D28" s="59"/>
      <c r="E28" s="72" t="s">
        <v>42</v>
      </c>
      <c r="F28" s="73" t="s">
        <v>53</v>
      </c>
    </row>
    <row r="29" spans="2:6" s="72" customFormat="1" ht="13.5" customHeight="1">
      <c r="B29" s="83"/>
      <c r="C29" s="71"/>
      <c r="D29" s="59"/>
      <c r="F29" s="73"/>
    </row>
    <row r="30" spans="2:6" s="49" customFormat="1" ht="13.5" customHeight="1">
      <c r="B30" s="70"/>
      <c r="C30" s="74">
        <v>600.32</v>
      </c>
      <c r="D30" s="59"/>
      <c r="E30" s="72"/>
      <c r="F30" s="73"/>
    </row>
    <row r="31" spans="2:6" s="49" customFormat="1" ht="13.5" customHeight="1">
      <c r="B31" s="70"/>
      <c r="C31" s="77"/>
      <c r="D31" s="59"/>
      <c r="E31" s="72"/>
      <c r="F31" s="73"/>
    </row>
    <row r="32" spans="2:6" s="49" customFormat="1" ht="13.5" customHeight="1">
      <c r="B32" s="70"/>
      <c r="C32" s="77"/>
      <c r="D32" s="59"/>
      <c r="E32" s="72"/>
      <c r="F32" s="73"/>
    </row>
    <row r="33" spans="2:6" s="49" customFormat="1" ht="13.5" customHeight="1">
      <c r="B33" s="43"/>
      <c r="C33" s="62"/>
      <c r="D33" s="44"/>
      <c r="F33" s="47"/>
    </row>
    <row r="34" spans="2:6" s="49" customFormat="1" ht="13.5" customHeight="1">
      <c r="B34" s="43"/>
      <c r="C34" s="62"/>
      <c r="D34" s="44"/>
      <c r="F34" s="47"/>
    </row>
    <row r="35" spans="2:8" s="20" customFormat="1" ht="13.5" customHeight="1">
      <c r="B35" s="36" t="s">
        <v>12</v>
      </c>
      <c r="C35" s="32"/>
      <c r="D35" s="33"/>
      <c r="E35" s="34"/>
      <c r="F35" s="35"/>
      <c r="H35" s="27"/>
    </row>
    <row r="36" spans="2:8" s="20" customFormat="1" ht="13.5" customHeight="1">
      <c r="B36" s="36"/>
      <c r="C36" s="32"/>
      <c r="D36" s="33"/>
      <c r="E36" s="34"/>
      <c r="F36" s="35"/>
      <c r="H36" s="27"/>
    </row>
    <row r="37" spans="2:8" s="20" customFormat="1" ht="13.5" customHeight="1">
      <c r="B37" s="36" t="s">
        <v>22</v>
      </c>
      <c r="C37" s="32"/>
      <c r="D37" s="59"/>
      <c r="E37" s="34"/>
      <c r="F37" s="35"/>
      <c r="H37" s="27"/>
    </row>
    <row r="38" spans="2:8" s="20" customFormat="1" ht="13.5" customHeight="1">
      <c r="B38" s="36"/>
      <c r="C38" s="32"/>
      <c r="D38" s="33"/>
      <c r="E38" s="34"/>
      <c r="F38" s="35"/>
      <c r="H38" s="27"/>
    </row>
    <row r="39" spans="2:8" s="20" customFormat="1" ht="13.5" customHeight="1">
      <c r="B39" s="36" t="s">
        <v>23</v>
      </c>
      <c r="C39" s="32"/>
      <c r="D39" s="33"/>
      <c r="E39" s="34"/>
      <c r="F39" s="35"/>
      <c r="H39" s="27"/>
    </row>
    <row r="40" spans="2:8" s="3" customFormat="1" ht="27.75" customHeight="1">
      <c r="B40" s="22" t="s">
        <v>9</v>
      </c>
      <c r="C40" s="8" t="s">
        <v>13</v>
      </c>
      <c r="D40" s="7"/>
      <c r="F40" s="21"/>
      <c r="H40" s="28"/>
    </row>
    <row r="41" spans="2:8" s="3" customFormat="1" ht="27.75" customHeight="1">
      <c r="B41" s="22" t="s">
        <v>10</v>
      </c>
      <c r="C41" s="8" t="s">
        <v>13</v>
      </c>
      <c r="D41" s="7"/>
      <c r="F41" s="4"/>
      <c r="H41" s="28"/>
    </row>
    <row r="42" spans="2:8" s="3" customFormat="1" ht="27.75" customHeight="1">
      <c r="B42" s="22" t="s">
        <v>11</v>
      </c>
      <c r="C42" s="8" t="s">
        <v>13</v>
      </c>
      <c r="D42" s="7"/>
      <c r="F42" s="4"/>
      <c r="H42" s="28"/>
    </row>
    <row r="43" ht="12.75">
      <c r="C43" s="8" t="s">
        <v>13</v>
      </c>
    </row>
    <row r="45" ht="2.25" customHeight="1"/>
  </sheetData>
  <sheetProtection/>
  <mergeCells count="5">
    <mergeCell ref="A2:G2"/>
    <mergeCell ref="A15:G15"/>
    <mergeCell ref="A3:G3"/>
    <mergeCell ref="A4:G4"/>
    <mergeCell ref="A5:G5"/>
  </mergeCells>
  <printOptions/>
  <pageMargins left="0.57" right="0.38" top="0.46" bottom="0.52" header="0.14" footer="0.5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1">
      <selection activeCell="G55" sqref="G55"/>
    </sheetView>
  </sheetViews>
  <sheetFormatPr defaultColWidth="9.33203125" defaultRowHeight="11.25"/>
  <cols>
    <col min="5" max="5" width="10.5" style="0" bestFit="1" customWidth="1"/>
    <col min="6" max="6" width="10.5" style="40" bestFit="1" customWidth="1"/>
    <col min="7" max="7" width="11.5" style="40" bestFit="1" customWidth="1"/>
  </cols>
  <sheetData>
    <row r="1" ht="11.25">
      <c r="A1" t="s">
        <v>14</v>
      </c>
    </row>
    <row r="2" ht="11.25">
      <c r="A2" t="s">
        <v>15</v>
      </c>
    </row>
    <row r="3" ht="11.25">
      <c r="A3" s="66" t="s">
        <v>34</v>
      </c>
    </row>
    <row r="5" ht="11.25">
      <c r="A5" t="s">
        <v>21</v>
      </c>
    </row>
    <row r="6" ht="11.25">
      <c r="A6" t="s">
        <v>16</v>
      </c>
    </row>
    <row r="9" ht="11.25">
      <c r="A9" s="25" t="s">
        <v>46</v>
      </c>
    </row>
    <row r="10" spans="2:7" ht="11.25">
      <c r="B10" t="s">
        <v>17</v>
      </c>
      <c r="F10" s="53">
        <v>24270.17</v>
      </c>
      <c r="G10" s="54"/>
    </row>
    <row r="11" spans="1:7" ht="11.25">
      <c r="A11" s="25" t="s">
        <v>47</v>
      </c>
      <c r="F11" s="53"/>
      <c r="G11" s="54"/>
    </row>
    <row r="12" spans="2:6" ht="11.25">
      <c r="B12" t="s">
        <v>27</v>
      </c>
      <c r="F12" s="40">
        <v>8027.68</v>
      </c>
    </row>
    <row r="13" spans="2:6" ht="11.25">
      <c r="B13" t="s">
        <v>18</v>
      </c>
      <c r="F13" s="40">
        <v>4825.03</v>
      </c>
    </row>
    <row r="14" ht="11.25">
      <c r="G14" s="63">
        <v>37122.88</v>
      </c>
    </row>
    <row r="16" spans="2:8" ht="11.25">
      <c r="B16" s="25" t="s">
        <v>48</v>
      </c>
      <c r="H16" s="25"/>
    </row>
    <row r="17" ht="11.25">
      <c r="G17" s="67"/>
    </row>
    <row r="18" ht="11.25">
      <c r="G18" s="90"/>
    </row>
    <row r="19" ht="11.25">
      <c r="G19" s="90"/>
    </row>
    <row r="20" ht="11.25">
      <c r="B20" s="25" t="s">
        <v>49</v>
      </c>
    </row>
    <row r="21" ht="11.25">
      <c r="B21" s="25"/>
    </row>
    <row r="22" spans="3:17" ht="11.25">
      <c r="C22" s="65">
        <v>101727</v>
      </c>
      <c r="D22" s="75"/>
      <c r="E22" s="76"/>
      <c r="F22" s="88">
        <v>195</v>
      </c>
      <c r="P22" s="57"/>
      <c r="Q22" s="40"/>
    </row>
    <row r="23" spans="3:17" ht="11.25">
      <c r="C23" s="65">
        <v>101728</v>
      </c>
      <c r="D23" s="75"/>
      <c r="E23" s="76"/>
      <c r="F23" s="88">
        <v>480</v>
      </c>
      <c r="P23" s="57"/>
      <c r="Q23" s="40"/>
    </row>
    <row r="24" spans="3:17" ht="11.25">
      <c r="C24" s="65">
        <v>101729</v>
      </c>
      <c r="D24" s="75"/>
      <c r="E24" s="76"/>
      <c r="F24" s="88">
        <v>54</v>
      </c>
      <c r="P24" s="57"/>
      <c r="Q24" s="40"/>
    </row>
    <row r="25" spans="3:17" ht="11.25">
      <c r="C25" s="65">
        <v>101730</v>
      </c>
      <c r="D25" s="75"/>
      <c r="E25" s="76"/>
      <c r="F25" s="88">
        <v>500.66</v>
      </c>
      <c r="P25" s="57"/>
      <c r="Q25" s="40"/>
    </row>
    <row r="26" spans="3:17" ht="11.25">
      <c r="C26" s="65">
        <v>101731</v>
      </c>
      <c r="D26" s="75"/>
      <c r="E26" s="76"/>
      <c r="F26" s="88">
        <v>18.2</v>
      </c>
      <c r="P26" s="57"/>
      <c r="Q26" s="40"/>
    </row>
    <row r="27" spans="3:17" ht="11.25">
      <c r="C27" s="65">
        <v>101732</v>
      </c>
      <c r="D27" s="75"/>
      <c r="E27" s="76"/>
      <c r="F27" s="88">
        <v>102.14</v>
      </c>
      <c r="P27" s="57"/>
      <c r="Q27" s="40"/>
    </row>
    <row r="28" spans="3:17" ht="11.25">
      <c r="C28" s="65">
        <v>101733</v>
      </c>
      <c r="D28" s="75"/>
      <c r="E28" s="76"/>
      <c r="F28" s="88">
        <v>10</v>
      </c>
      <c r="P28" s="57"/>
      <c r="Q28" s="40"/>
    </row>
    <row r="29" spans="3:17" ht="11.25">
      <c r="C29" s="65">
        <v>101734</v>
      </c>
      <c r="D29" s="75"/>
      <c r="E29" s="76"/>
      <c r="F29" s="88">
        <v>39</v>
      </c>
      <c r="P29" s="57"/>
      <c r="Q29" s="40"/>
    </row>
    <row r="30" spans="3:17" ht="11.25">
      <c r="C30" s="68"/>
      <c r="D30" s="45"/>
      <c r="E30" s="46"/>
      <c r="F30" s="51"/>
      <c r="G30" s="63">
        <v>1399</v>
      </c>
      <c r="P30" s="57"/>
      <c r="Q30" s="40"/>
    </row>
    <row r="31" spans="3:17" ht="11.25">
      <c r="C31" s="61"/>
      <c r="D31" s="45"/>
      <c r="E31" s="46"/>
      <c r="F31" s="60"/>
      <c r="P31" s="57"/>
      <c r="Q31" s="40"/>
    </row>
    <row r="32" spans="3:17" ht="11.25">
      <c r="C32" s="61"/>
      <c r="D32" s="45"/>
      <c r="E32" s="46"/>
      <c r="F32" s="60"/>
      <c r="P32" s="57"/>
      <c r="Q32" s="40"/>
    </row>
    <row r="33" spans="2:17" ht="12" thickBot="1">
      <c r="B33" s="25" t="s">
        <v>50</v>
      </c>
      <c r="C33" s="61"/>
      <c r="E33" s="37"/>
      <c r="F33" s="38"/>
      <c r="G33" s="64">
        <v>35723.88</v>
      </c>
      <c r="J33" s="48"/>
      <c r="P33" s="57"/>
      <c r="Q33" s="40"/>
    </row>
    <row r="34" spans="5:17" ht="12" thickTop="1">
      <c r="E34" s="37"/>
      <c r="F34" s="38"/>
      <c r="N34" s="39"/>
      <c r="Q34" s="40"/>
    </row>
    <row r="35" spans="5:17" ht="11.25">
      <c r="E35" s="37"/>
      <c r="F35" s="38"/>
      <c r="N35" s="39"/>
      <c r="Q35" s="40"/>
    </row>
    <row r="36" ht="11.25">
      <c r="N36" s="38"/>
    </row>
    <row r="37" spans="1:14" ht="11.25">
      <c r="A37" s="25"/>
      <c r="B37" s="25" t="s">
        <v>33</v>
      </c>
      <c r="G37" s="40">
        <v>36316.1</v>
      </c>
      <c r="N37" s="38"/>
    </row>
    <row r="38" ht="11.25">
      <c r="M38" s="25"/>
    </row>
    <row r="39" spans="2:14" ht="11.25">
      <c r="B39" t="s">
        <v>19</v>
      </c>
      <c r="G39" s="40">
        <v>12718.08</v>
      </c>
      <c r="H39" s="55"/>
      <c r="M39" s="25"/>
      <c r="N39" s="39"/>
    </row>
    <row r="40" spans="2:14" ht="11.25">
      <c r="B40" t="s">
        <v>20</v>
      </c>
      <c r="G40" s="40">
        <v>13310.3</v>
      </c>
      <c r="H40" s="25"/>
      <c r="N40" s="39"/>
    </row>
    <row r="42" spans="2:10" ht="12" thickBot="1">
      <c r="B42" s="25" t="s">
        <v>51</v>
      </c>
      <c r="G42" s="41">
        <v>35723.88</v>
      </c>
      <c r="I42" s="25"/>
      <c r="J42" s="48"/>
    </row>
    <row r="43" spans="2:10" ht="12" thickTop="1">
      <c r="B43" s="25"/>
      <c r="G43" s="84"/>
      <c r="I43" s="25"/>
      <c r="J43" s="48"/>
    </row>
    <row r="44" ht="11.25">
      <c r="B44" s="85"/>
    </row>
    <row r="46" spans="2:7" s="79" customFormat="1" ht="11.25">
      <c r="B46" s="79" t="s">
        <v>30</v>
      </c>
      <c r="F46" s="82"/>
      <c r="G46" s="82"/>
    </row>
    <row r="47" ht="11.25">
      <c r="Q47" s="37"/>
    </row>
    <row r="48" spans="2:5" ht="11.25">
      <c r="B48" s="25" t="s">
        <v>29</v>
      </c>
      <c r="E48" s="76">
        <v>13767.61</v>
      </c>
    </row>
    <row r="49" spans="2:7" ht="11.25">
      <c r="B49" s="25" t="s">
        <v>32</v>
      </c>
      <c r="E49">
        <v>4611.86</v>
      </c>
      <c r="G49" s="81"/>
    </row>
    <row r="50" spans="2:5" ht="11.25">
      <c r="B50" s="25" t="s">
        <v>31</v>
      </c>
      <c r="E50">
        <v>311.03</v>
      </c>
    </row>
    <row r="51" spans="2:5" ht="11.25">
      <c r="B51" s="25" t="s">
        <v>54</v>
      </c>
      <c r="E51">
        <v>1145</v>
      </c>
    </row>
    <row r="52" spans="5:7" ht="11.25">
      <c r="E52" s="89">
        <f>SUM(E48:E51)</f>
        <v>19835.5</v>
      </c>
      <c r="G52" s="40">
        <v>19835.5</v>
      </c>
    </row>
    <row r="53" ht="11.25">
      <c r="E53" s="87"/>
    </row>
    <row r="54" ht="12" thickBot="1">
      <c r="G54" s="86">
        <v>15888.38</v>
      </c>
    </row>
    <row r="55" ht="12" thickTop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Dower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Ro</cp:lastModifiedBy>
  <cp:lastPrinted>2022-05-12T15:22:14Z</cp:lastPrinted>
  <dcterms:created xsi:type="dcterms:W3CDTF">2008-04-22T14:23:14Z</dcterms:created>
  <dcterms:modified xsi:type="dcterms:W3CDTF">2022-05-23T11:17:05Z</dcterms:modified>
  <cp:category/>
  <cp:version/>
  <cp:contentType/>
  <cp:contentStatus/>
</cp:coreProperties>
</file>